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<sst xmlns="http://schemas.openxmlformats.org/spreadsheetml/2006/main" count="28" uniqueCount="25">
  <si>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</si>
  <si>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</si>
  <si>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</si>
  <si>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</si>
  <si>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</si>
  <si>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</si>
  <si>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</si>
  <si>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</si>
  <si>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</si>
  <si>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</si>
  <si>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</si>
  <si>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</si>
  <si>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</si>
  <si>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</si>
  <si>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</si>
  <si>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</si>
  <si>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</si>
  <si>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</si>
  <si>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MUNICIPIO DE PUERTO VALLARTA</t>
  </si>
  <si>
    <t>1,150,231,539.07</t>
  </si>
  <si>
    <t>0.00</t>
  </si>
  <si>
    <t>92,536,800.00</t>
  </si>
  <si>
    <t>38,514,000.00</t>
  </si>
  <si>
    <t>10,417,404.00</t>
  </si>
  <si>
    <t>DEL 01 DE ENERO AL 31 DE MARZO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</si>
</sst>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36"/>
      <color indexed="8"/>
      <name val="C39HrP48DhT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36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 wrapText="1"/>
      <protection/>
    </xf>
    <xf numFmtId="42" fontId="43" fillId="0" borderId="0" xfId="0" applyNumberFormat="1" applyFont="1" applyAlignment="1">
      <alignment vertical="center"/>
    </xf>
    <xf numFmtId="42" fontId="43" fillId="0" borderId="0" xfId="0" applyNumberFormat="1" applyFont="1" applyAlignment="1">
      <alignment horizontal="center"/>
    </xf>
    <xf numFmtId="0" fontId="42" fillId="33" borderId="11" xfId="0" applyFont="1" applyFill="1" applyBorder="1" applyAlignment="1">
      <alignment horizontal="left" vertical="center" wrapText="1" indent="1"/>
    </xf>
    <xf numFmtId="3" fontId="41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0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left" vertical="center" wrapText="1" indent="1"/>
    </xf>
    <xf numFmtId="41" fontId="41" fillId="33" borderId="15" xfId="0" applyNumberFormat="1" applyFont="1" applyFill="1" applyBorder="1" applyAlignment="1">
      <alignment horizontal="right" vertical="center" wrapText="1"/>
    </xf>
    <xf numFmtId="41" fontId="41" fillId="33" borderId="14" xfId="0" applyNumberFormat="1" applyFont="1" applyFill="1" applyBorder="1" applyAlignment="1">
      <alignment horizontal="right" vertical="center" wrapText="1"/>
    </xf>
    <xf numFmtId="41" fontId="41" fillId="33" borderId="16" xfId="51" applyNumberFormat="1" applyFont="1" applyFill="1" applyBorder="1" applyAlignment="1" applyProtection="1">
      <alignment horizontal="right" vertical="center" wrapText="1"/>
      <protection locked="0"/>
    </xf>
    <xf numFmtId="41" fontId="41" fillId="35" borderId="16" xfId="51" applyNumberFormat="1" applyFont="1" applyFill="1" applyBorder="1" applyAlignment="1">
      <alignment horizontal="right" vertical="center" wrapText="1"/>
    </xf>
    <xf numFmtId="41" fontId="41" fillId="33" borderId="16" xfId="0" applyNumberFormat="1" applyFont="1" applyFill="1" applyBorder="1" applyAlignment="1">
      <alignment horizontal="right" vertical="center" wrapText="1"/>
    </xf>
    <xf numFmtId="41" fontId="41" fillId="33" borderId="0" xfId="0" applyNumberFormat="1" applyFont="1" applyFill="1" applyBorder="1" applyAlignment="1">
      <alignment horizontal="right" vertical="center" wrapText="1"/>
    </xf>
    <xf numFmtId="41" fontId="41" fillId="33" borderId="0" xfId="51" applyNumberFormat="1" applyFont="1" applyFill="1" applyBorder="1" applyAlignment="1" applyProtection="1">
      <alignment horizontal="right" vertical="center" wrapText="1"/>
      <protection locked="0"/>
    </xf>
    <xf numFmtId="41" fontId="41" fillId="33" borderId="17" xfId="0" applyNumberFormat="1" applyFont="1" applyFill="1" applyBorder="1" applyAlignment="1">
      <alignment horizontal="right" vertical="center" wrapText="1"/>
    </xf>
    <xf numFmtId="41" fontId="41" fillId="33" borderId="18" xfId="0" applyNumberFormat="1" applyFont="1" applyFill="1" applyBorder="1" applyAlignment="1">
      <alignment horizontal="right" vertical="center" wrapText="1"/>
    </xf>
    <xf numFmtId="41" fontId="42" fillId="34" borderId="19" xfId="51" applyNumberFormat="1" applyFont="1" applyFill="1" applyBorder="1" applyAlignment="1" applyProtection="1">
      <alignment horizontal="right" vertical="center" wrapText="1"/>
      <protection/>
    </xf>
    <xf numFmtId="41" fontId="42" fillId="34" borderId="17" xfId="51" applyNumberFormat="1" applyFont="1" applyFill="1" applyBorder="1" applyAlignment="1" applyProtection="1">
      <alignment horizontal="right" vertical="center" wrapText="1"/>
      <protection/>
    </xf>
    <xf numFmtId="0" fontId="42" fillId="35" borderId="20" xfId="0" applyFont="1" applyFill="1" applyBorder="1" applyAlignment="1">
      <alignment horizontal="justify" vertical="center" wrapText="1"/>
    </xf>
    <xf numFmtId="0" fontId="42" fillId="35" borderId="12" xfId="0" applyFont="1" applyFill="1" applyBorder="1" applyAlignment="1">
      <alignment horizontal="right" vertical="center" wrapText="1"/>
    </xf>
    <xf numFmtId="3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>
      <alignment horizontal="left" vertical="center" wrapText="1" indent="1"/>
    </xf>
    <xf numFmtId="0" fontId="42" fillId="33" borderId="0" xfId="0" applyFont="1" applyFill="1" applyBorder="1" applyAlignment="1">
      <alignment horizontal="left" vertical="center" wrapText="1" indent="1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/>
    </xf>
    <xf numFmtId="164" fontId="4" fillId="34" borderId="10" xfId="48" applyNumberFormat="1" applyFont="1" applyFill="1" applyBorder="1" applyAlignment="1" applyProtection="1">
      <alignment horizontal="center" vertical="center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164" fontId="4" fillId="34" borderId="11" xfId="48" applyNumberFormat="1" applyFont="1" applyFill="1" applyBorder="1" applyAlignment="1" applyProtection="1">
      <alignment horizontal="center" vertical="center"/>
      <protection/>
    </xf>
    <xf numFmtId="164" fontId="4" fillId="34" borderId="21" xfId="48" applyNumberFormat="1" applyFont="1" applyFill="1" applyBorder="1" applyAlignment="1" applyProtection="1">
      <alignment horizontal="center" vertical="center"/>
      <protection/>
    </xf>
    <xf numFmtId="164" fontId="4" fillId="34" borderId="22" xfId="48" applyNumberFormat="1" applyFont="1" applyFill="1" applyBorder="1" applyAlignment="1" applyProtection="1">
      <alignment horizontal="center" vertical="center"/>
      <protection/>
    </xf>
    <xf numFmtId="164" fontId="4" fillId="34" borderId="19" xfId="48" applyNumberFormat="1" applyFont="1" applyFill="1" applyBorder="1" applyAlignment="1" applyProtection="1">
      <alignment horizontal="center" vertical="center"/>
      <protection/>
    </xf>
    <xf numFmtId="164" fontId="4" fillId="34" borderId="20" xfId="48" applyNumberFormat="1" applyFont="1" applyFill="1" applyBorder="1" applyAlignment="1" applyProtection="1">
      <alignment horizontal="center" vertical="center"/>
      <protection/>
    </xf>
    <xf numFmtId="164" fontId="4" fillId="34" borderId="23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5" xfId="48" applyNumberFormat="1" applyFont="1" applyFill="1" applyBorder="1" applyAlignment="1" applyProtection="1">
      <alignment horizontal="center" vertical="center"/>
      <protection/>
    </xf>
    <xf numFmtId="164" fontId="4" fillId="34" borderId="17" xfId="48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right" wrapText="1"/>
    </xf>
    <xf numFmtId="0" fontId="5" fillId="0" borderId="16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B1:I28"/>
  <sheetViews>
    <sheetView showGridLines="0" tabSelected="1" zoomScalePageLayoutView="0" workbookViewId="0" topLeftCell="A1">
      <selection activeCell="A10" sqref="A10"/>
    </sheetView>
  </sheetViews>
  <sheetFormatPr defaultColWidth="0" defaultRowHeight="15" customHeight="1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2:9" ht="15" customHeight="1">
      <c r="B1" s="33" t="s">
        <v>18</v>
      </c>
      <c r="C1" s="33"/>
      <c r="D1" s="33"/>
      <c r="E1" s="33"/>
      <c r="F1" s="33"/>
      <c r="G1" s="33"/>
      <c r="H1" s="33"/>
      <c r="I1" s="33"/>
    </row>
    <row r="2" spans="2:9" ht="15">
      <c r="B2" s="34" t="s">
        <v>13</v>
      </c>
      <c r="C2" s="34"/>
      <c r="D2" s="34"/>
      <c r="E2" s="34"/>
      <c r="F2" s="34"/>
      <c r="G2" s="34"/>
      <c r="H2" s="34"/>
      <c r="I2" s="34"/>
    </row>
    <row r="3" spans="2:9" ht="15">
      <c r="B3" s="34" t="s">
        <v>14</v>
      </c>
      <c r="C3" s="34"/>
      <c r="D3" s="34"/>
      <c r="E3" s="34"/>
      <c r="F3" s="34"/>
      <c r="G3" s="34"/>
      <c r="H3" s="34"/>
      <c r="I3" s="34"/>
    </row>
    <row r="4" spans="2:9" ht="15">
      <c r="B4" s="34" t="s">
        <v>24</v>
      </c>
      <c r="C4" s="34"/>
      <c r="D4" s="34"/>
      <c r="E4" s="34"/>
      <c r="F4" s="34"/>
      <c r="G4" s="34"/>
      <c r="H4" s="34"/>
      <c r="I4" s="34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15">
      <c r="B6" s="35" t="s">
        <v>0</v>
      </c>
      <c r="C6" s="36"/>
      <c r="D6" s="41" t="s">
        <v>15</v>
      </c>
      <c r="E6" s="42"/>
      <c r="F6" s="42"/>
      <c r="G6" s="42"/>
      <c r="H6" s="43"/>
      <c r="I6" s="44" t="s">
        <v>1</v>
      </c>
    </row>
    <row r="7" spans="2:9" ht="27" customHeight="1">
      <c r="B7" s="37"/>
      <c r="C7" s="38"/>
      <c r="D7" s="6" t="s">
        <v>2</v>
      </c>
      <c r="E7" s="7" t="s">
        <v>3</v>
      </c>
      <c r="F7" s="6" t="s">
        <v>4</v>
      </c>
      <c r="G7" s="6" t="s">
        <v>5</v>
      </c>
      <c r="H7" s="6" t="s">
        <v>6</v>
      </c>
      <c r="I7" s="45"/>
    </row>
    <row r="8" spans="2:9" ht="15">
      <c r="B8" s="39"/>
      <c r="C8" s="40"/>
      <c r="D8" s="12">
        <v>1</v>
      </c>
      <c r="E8" s="12">
        <v>2</v>
      </c>
      <c r="F8" s="12" t="s">
        <v>7</v>
      </c>
      <c r="G8" s="12">
        <v>4</v>
      </c>
      <c r="H8" s="12">
        <v>5</v>
      </c>
      <c r="I8" s="12" t="s">
        <v>8</v>
      </c>
    </row>
    <row r="9" spans="2:9" ht="15">
      <c r="B9" s="2"/>
      <c r="C9" s="14"/>
      <c r="D9" s="17"/>
      <c r="E9" s="18"/>
      <c r="F9" s="17"/>
      <c r="G9" s="18"/>
      <c r="H9" s="17"/>
      <c r="I9" s="17"/>
    </row>
    <row r="10" spans="2:9" ht="15">
      <c r="B10" s="31" t="s">
        <v>9</v>
      </c>
      <c r="C10" s="32"/>
      <c r="D10" s="47" t="s">
        <v>19</v>
      </c>
      <c r="E10" s="46" t="s">
        <v>20</v>
      </c>
      <c r="F10" s="47">
        <f>(D10+E10)</f>
        <v>1150231539.07</v>
      </c>
      <c r="G10" s="48">
        <v>580740208.12</v>
      </c>
      <c r="H10" s="49">
        <v>257160504.77</v>
      </c>
      <c r="I10" s="20">
        <f>IF(AND(F10&gt;=0,G10&gt;=0),(F10-G10),"-")</f>
        <v>569491330.9499999</v>
      </c>
    </row>
    <row r="11" spans="2:9" ht="15">
      <c r="B11" s="3"/>
      <c r="C11" s="15"/>
      <c r="D11" s="21"/>
      <c r="E11" s="22"/>
      <c r="F11" s="47"/>
      <c r="G11" s="46"/>
      <c r="H11" s="47"/>
      <c r="I11" s="21"/>
    </row>
    <row r="12" spans="2:9" ht="15" customHeight="1">
      <c r="B12" s="31" t="s">
        <v>10</v>
      </c>
      <c r="C12" s="32"/>
      <c r="D12" s="47" t="s">
        <v>21</v>
      </c>
      <c r="E12" s="46" t="s">
        <v>20</v>
      </c>
      <c r="F12" s="47">
        <f>(D12+E12)</f>
        <v>92536800</v>
      </c>
      <c r="G12" s="48">
        <v>2544154.44</v>
      </c>
      <c r="H12" s="49">
        <v>1039838.94</v>
      </c>
      <c r="I12" s="20">
        <f>IF(AND(F12&gt;=0,G12&gt;=0),(F12-G12),"-")</f>
        <v>89992645.56</v>
      </c>
    </row>
    <row r="13" spans="2:9" ht="15">
      <c r="B13" s="3"/>
      <c r="C13" s="15"/>
      <c r="D13" s="21"/>
      <c r="E13" s="22"/>
      <c r="F13" s="47"/>
      <c r="G13" s="46"/>
      <c r="H13" s="47"/>
      <c r="I13" s="21"/>
    </row>
    <row r="14" spans="2:9" ht="23.25" customHeight="1">
      <c r="B14" s="31" t="s">
        <v>11</v>
      </c>
      <c r="C14" s="32"/>
      <c r="D14" s="19">
        <v>0</v>
      </c>
      <c r="E14" s="23">
        <v>0</v>
      </c>
      <c r="F14" s="47">
        <f>(D14+E14)</f>
        <v>0</v>
      </c>
      <c r="G14" s="46">
        <v>0</v>
      </c>
      <c r="H14" s="47">
        <v>0</v>
      </c>
      <c r="I14" s="20">
        <f>IF(AND(F14&gt;=0,G14&gt;=0),(F14-G14),"-")</f>
        <v>0</v>
      </c>
    </row>
    <row r="15" spans="2:9" ht="23.25" customHeight="1">
      <c r="B15" s="10"/>
      <c r="C15" s="16"/>
      <c r="D15" s="19"/>
      <c r="E15" s="23"/>
      <c r="F15" s="47"/>
      <c r="G15" s="46"/>
      <c r="H15" s="47"/>
      <c r="I15" s="20"/>
    </row>
    <row r="16" spans="2:9" ht="23.25" customHeight="1">
      <c r="B16" s="31" t="s">
        <v>16</v>
      </c>
      <c r="C16" s="32"/>
      <c r="D16" s="47" t="s">
        <v>22</v>
      </c>
      <c r="E16" s="46" t="s">
        <v>20</v>
      </c>
      <c r="F16" s="47">
        <f>(D16+E16)</f>
        <v>38514000</v>
      </c>
      <c r="G16" s="48">
        <v>12954285.68</v>
      </c>
      <c r="H16" s="49">
        <v>11637132.24</v>
      </c>
      <c r="I16" s="20">
        <f>IF(AND(F16&gt;=0,G16&gt;=0),(F16-G16),"-")</f>
        <v>25559714.32</v>
      </c>
    </row>
    <row r="17" spans="2:9" ht="23.25" customHeight="1">
      <c r="B17" s="10"/>
      <c r="C17" s="16"/>
      <c r="D17" s="19"/>
      <c r="E17" s="23"/>
      <c r="F17" s="47"/>
      <c r="G17" s="46"/>
      <c r="H17" s="47"/>
      <c r="I17" s="20"/>
    </row>
    <row r="18" spans="2:9" ht="23.25" customHeight="1">
      <c r="B18" s="31" t="s">
        <v>17</v>
      </c>
      <c r="C18" s="32"/>
      <c r="D18" s="47" t="s">
        <v>23</v>
      </c>
      <c r="E18" s="46" t="s">
        <v>20</v>
      </c>
      <c r="F18" s="47">
        <f>(D18+E18)</f>
        <v>10417404</v>
      </c>
      <c r="G18" s="48">
        <v>351784.6</v>
      </c>
      <c r="H18" s="47">
        <v>0</v>
      </c>
      <c r="I18" s="20">
        <f>IF(AND(F18&gt;=0,G18&gt;=0),(F18-G18),"-")</f>
        <v>10065619.4</v>
      </c>
    </row>
    <row r="19" spans="2:9" ht="15">
      <c r="B19" s="31"/>
      <c r="C19" s="32"/>
      <c r="D19" s="24"/>
      <c r="E19" s="25"/>
      <c r="F19" s="24"/>
      <c r="G19" s="25"/>
      <c r="H19" s="24"/>
      <c r="I19" s="24"/>
    </row>
    <row r="20" spans="2:9" ht="15">
      <c r="B20" s="28"/>
      <c r="C20" s="29" t="s">
        <v>12</v>
      </c>
      <c r="D20" s="26">
        <f aca="true" t="shared" si="0" ref="D20:I20">SUM(D10+D12+D14+D16+D18)</f>
        <v>1291699743.07</v>
      </c>
      <c r="E20" s="27">
        <f t="shared" si="0"/>
        <v>0</v>
      </c>
      <c r="F20" s="27">
        <f t="shared" si="0"/>
        <v>1291699743.07</v>
      </c>
      <c r="G20" s="27">
        <f t="shared" si="0"/>
        <v>596590432.84</v>
      </c>
      <c r="H20" s="27">
        <f t="shared" si="0"/>
        <v>269837475.95</v>
      </c>
      <c r="I20" s="27">
        <f t="shared" si="0"/>
        <v>695109310.23</v>
      </c>
    </row>
    <row r="21" spans="2:9" ht="15">
      <c r="B21" s="4"/>
      <c r="C21" s="4"/>
      <c r="D21" s="5"/>
      <c r="E21" s="5"/>
      <c r="F21" s="5"/>
      <c r="G21" s="5"/>
      <c r="H21" s="5"/>
      <c r="I21" s="5"/>
    </row>
    <row r="22" spans="2:9" ht="15">
      <c r="B22" s="4"/>
      <c r="C22" s="4"/>
      <c r="D22" s="5"/>
      <c r="E22" s="5"/>
      <c r="F22" s="5"/>
      <c r="G22" s="5"/>
      <c r="H22" s="5"/>
      <c r="I22" s="5"/>
    </row>
    <row r="23" spans="2:9" ht="15">
      <c r="B23" s="4"/>
      <c r="C23" s="4"/>
      <c r="D23" s="5"/>
      <c r="E23" s="5"/>
      <c r="F23" s="5"/>
      <c r="G23" s="5"/>
      <c r="H23" s="5"/>
      <c r="I23" s="5"/>
    </row>
    <row r="24" spans="2:9" ht="15">
      <c r="B24" s="4"/>
      <c r="C24" s="4"/>
      <c r="D24" s="13"/>
      <c r="E24" s="5"/>
      <c r="F24" s="5"/>
      <c r="G24" s="13"/>
      <c r="H24" s="5"/>
      <c r="I24" s="5"/>
    </row>
    <row r="25" spans="2:9" ht="15" customHeight="1">
      <c r="B25" s="4"/>
      <c r="C25" s="4"/>
      <c r="D25" s="13"/>
      <c r="E25" s="11"/>
      <c r="F25" s="5"/>
      <c r="G25" s="13"/>
      <c r="H25" s="11"/>
      <c r="I25" s="5"/>
    </row>
    <row r="26" spans="2:9" ht="15">
      <c r="B26" s="4"/>
      <c r="C26" s="4"/>
      <c r="D26" s="30"/>
      <c r="E26" s="30"/>
      <c r="F26" s="5"/>
      <c r="G26" s="30"/>
      <c r="H26" s="30"/>
      <c r="I26" s="5"/>
    </row>
    <row r="27" spans="2:9" ht="44.25">
      <c r="B27" s="4"/>
      <c r="C27" s="4"/>
      <c r="D27" s="5"/>
      <c r="E27" s="5"/>
      <c r="F27" s="9"/>
      <c r="G27" s="8"/>
      <c r="H27" s="5"/>
      <c r="I27" s="5"/>
    </row>
    <row r="28" spans="2:9" ht="15">
      <c r="B28" s="4"/>
      <c r="C28" s="4"/>
      <c r="D28" s="5"/>
      <c r="E28" s="5"/>
      <c r="F28" s="5"/>
      <c r="G28" s="5"/>
      <c r="H28" s="5"/>
      <c r="I28" s="5"/>
    </row>
    <row r="29" ht="15"/>
    <row r="30" ht="15" customHeight="1"/>
    <row r="31" ht="15" customHeight="1"/>
    <row r="32" ht="15" customHeight="1"/>
    <row r="33" ht="15" customHeight="1"/>
  </sheetData>
  <sheetProtection/>
  <mergeCells count="15">
    <mergeCell ref="B1:I1"/>
    <mergeCell ref="B2:I2"/>
    <mergeCell ref="B3:I3"/>
    <mergeCell ref="B4:I4"/>
    <mergeCell ref="B6:C8"/>
    <mergeCell ref="D6:H6"/>
    <mergeCell ref="I6:I7"/>
    <mergeCell ref="D26:E26"/>
    <mergeCell ref="G26:H26"/>
    <mergeCell ref="B10:C10"/>
    <mergeCell ref="B12:C12"/>
    <mergeCell ref="B14:C14"/>
    <mergeCell ref="B19:C19"/>
    <mergeCell ref="B16:C16"/>
    <mergeCell ref="B18:C18"/>
  </mergeCells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rocio</cp:lastModifiedBy>
  <cp:lastPrinted>2017-03-04T02:17:15Z</cp:lastPrinted>
  <dcterms:created xsi:type="dcterms:W3CDTF">2014-10-31T16:08:20Z</dcterms:created>
  <dcterms:modified xsi:type="dcterms:W3CDTF">2017-12-07T18:51:14Z</dcterms:modified>
  <cp:category/>
  <cp:version/>
  <cp:contentType/>
  <cp:contentStatus/>
</cp:coreProperties>
</file>